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70" windowHeight="80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I13" i="1"/>
  <c r="I16" i="1"/>
  <c r="K16" i="1" s="1"/>
  <c r="I7" i="1"/>
  <c r="I10" i="1"/>
  <c r="I15" i="1"/>
  <c r="I11" i="1"/>
  <c r="I14" i="1"/>
  <c r="I5" i="1"/>
  <c r="I12" i="1"/>
  <c r="I9" i="1"/>
  <c r="I8" i="1"/>
  <c r="I6" i="1"/>
</calcChain>
</file>

<file path=xl/sharedStrings.xml><?xml version="1.0" encoding="utf-8"?>
<sst xmlns="http://schemas.openxmlformats.org/spreadsheetml/2006/main" count="47" uniqueCount="47">
  <si>
    <t>NOR 10395</t>
  </si>
  <si>
    <t>Trond Johansen</t>
  </si>
  <si>
    <t>NOR 76</t>
  </si>
  <si>
    <t>Ken Olsen</t>
  </si>
  <si>
    <t>NOR 15614</t>
  </si>
  <si>
    <t>Vegard Danielsen</t>
  </si>
  <si>
    <t>NOR 5821</t>
  </si>
  <si>
    <t>Jostein Hansen</t>
  </si>
  <si>
    <t>NOR 10659</t>
  </si>
  <si>
    <t>Erik Jæger</t>
  </si>
  <si>
    <t>NOR 10542</t>
  </si>
  <si>
    <t>NOR 12161</t>
  </si>
  <si>
    <t>Nor</t>
  </si>
  <si>
    <t xml:space="preserve">Navn </t>
  </si>
  <si>
    <t>Båt</t>
  </si>
  <si>
    <t>SH lys</t>
  </si>
  <si>
    <t>Knut Sørensen</t>
  </si>
  <si>
    <t>Anton Borch</t>
  </si>
  <si>
    <t>Magnus Haugen</t>
  </si>
  <si>
    <t>Ada</t>
  </si>
  <si>
    <t>Lille My</t>
  </si>
  <si>
    <t>La SaonA</t>
  </si>
  <si>
    <t>Taz</t>
  </si>
  <si>
    <t>Marathi</t>
  </si>
  <si>
    <t>Malik</t>
  </si>
  <si>
    <t>Magnolia</t>
  </si>
  <si>
    <t>Ivida</t>
  </si>
  <si>
    <t>NOR 1111</t>
  </si>
  <si>
    <t>Start</t>
  </si>
  <si>
    <t>Korrigert tid</t>
  </si>
  <si>
    <t>reel tid sec</t>
  </si>
  <si>
    <t>Korrigert</t>
  </si>
  <si>
    <t>Svein Johansen</t>
  </si>
  <si>
    <t>Didi</t>
  </si>
  <si>
    <t>Tommy H</t>
  </si>
  <si>
    <t>Time Out</t>
  </si>
  <si>
    <t>Villa Vilja</t>
  </si>
  <si>
    <t>Charlotte</t>
  </si>
  <si>
    <t>Thor Magne</t>
  </si>
  <si>
    <t>Rebell</t>
  </si>
  <si>
    <t>GBR 6330</t>
  </si>
  <si>
    <t>Nor 9733</t>
  </si>
  <si>
    <t>NOR 14886</t>
  </si>
  <si>
    <t>NOR 14803</t>
  </si>
  <si>
    <t>Plassering</t>
  </si>
  <si>
    <t>Diff/sec</t>
  </si>
  <si>
    <t>Tromsøya Rundt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</si>
</sst>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topLeftCell="B1" zoomScale="85" zoomScaleNormal="85" workbookViewId="0">
      <selection activeCell="K23" sqref="K23"/>
    </sheetView>
  </sheetViews>
  <sheetFormatPr baseColWidth="10" defaultRowHeight="15" x14ac:dyDescent="0.25"/>
  <cols>
    <col min="2" max="2" width="16.7109375" customWidth="1"/>
    <col min="8" max="8" width="0" hidden="1" customWidth="1"/>
  </cols>
  <sheetData>
    <row r="2" spans="1:11" x14ac:dyDescent="0.25">
      <c r="C2" t="s">
        <v>46</v>
      </c>
    </row>
    <row r="4" spans="1:11" x14ac:dyDescent="0.25">
      <c r="A4" t="s">
        <v>12</v>
      </c>
      <c r="B4" t="s">
        <v>13</v>
      </c>
      <c r="C4" t="s">
        <v>14</v>
      </c>
      <c r="D4" t="s">
        <v>15</v>
      </c>
      <c r="E4" t="s">
        <v>28</v>
      </c>
      <c r="G4" t="s">
        <v>30</v>
      </c>
      <c r="H4" t="s">
        <v>29</v>
      </c>
      <c r="I4" t="s">
        <v>31</v>
      </c>
      <c r="J4" t="s">
        <v>44</v>
      </c>
      <c r="K4" t="s">
        <v>45</v>
      </c>
    </row>
    <row r="5" spans="1:11" x14ac:dyDescent="0.25">
      <c r="A5" t="s">
        <v>10</v>
      </c>
      <c r="B5" t="s">
        <v>17</v>
      </c>
      <c r="C5" t="s">
        <v>23</v>
      </c>
      <c r="D5">
        <v>0.93479999999999996</v>
      </c>
      <c r="E5" s="1"/>
      <c r="G5">
        <v>10052</v>
      </c>
      <c r="I5">
        <f t="shared" ref="I5:I16" si="0">G5*D5</f>
        <v>9396.6095999999998</v>
      </c>
      <c r="J5">
        <v>1</v>
      </c>
    </row>
    <row r="6" spans="1:11" x14ac:dyDescent="0.25">
      <c r="A6" t="s">
        <v>0</v>
      </c>
      <c r="B6" t="s">
        <v>1</v>
      </c>
      <c r="C6" t="s">
        <v>19</v>
      </c>
      <c r="D6">
        <v>0.93840000000000001</v>
      </c>
      <c r="E6" s="1"/>
      <c r="G6">
        <v>10170</v>
      </c>
      <c r="I6">
        <f t="shared" si="0"/>
        <v>9543.5280000000002</v>
      </c>
      <c r="J6">
        <v>2</v>
      </c>
      <c r="K6">
        <f>I6-I5</f>
        <v>146.91840000000047</v>
      </c>
    </row>
    <row r="7" spans="1:11" x14ac:dyDescent="0.25">
      <c r="A7" t="s">
        <v>43</v>
      </c>
      <c r="B7" t="s">
        <v>32</v>
      </c>
      <c r="C7" t="s">
        <v>33</v>
      </c>
      <c r="D7">
        <v>0.74919999999999998</v>
      </c>
      <c r="G7">
        <v>12790</v>
      </c>
      <c r="I7">
        <f t="shared" si="0"/>
        <v>9582.268</v>
      </c>
      <c r="J7">
        <v>3</v>
      </c>
      <c r="K7">
        <f>I7-I6</f>
        <v>38.739999999999782</v>
      </c>
    </row>
    <row r="8" spans="1:11" x14ac:dyDescent="0.25">
      <c r="A8" t="s">
        <v>2</v>
      </c>
      <c r="B8" t="s">
        <v>3</v>
      </c>
      <c r="C8" t="s">
        <v>20</v>
      </c>
      <c r="D8">
        <v>0.81940000000000002</v>
      </c>
      <c r="E8" s="1"/>
      <c r="G8">
        <v>12199</v>
      </c>
      <c r="I8">
        <f t="shared" si="0"/>
        <v>9995.8606</v>
      </c>
      <c r="J8">
        <v>4</v>
      </c>
      <c r="K8">
        <f>I8-I7</f>
        <v>413.59259999999995</v>
      </c>
    </row>
    <row r="9" spans="1:11" x14ac:dyDescent="0.25">
      <c r="A9" t="s">
        <v>4</v>
      </c>
      <c r="B9" t="s">
        <v>5</v>
      </c>
      <c r="C9" t="s">
        <v>21</v>
      </c>
      <c r="D9">
        <v>0.93720000000000003</v>
      </c>
      <c r="E9" s="1"/>
      <c r="G9">
        <v>11108</v>
      </c>
      <c r="I9">
        <f t="shared" si="0"/>
        <v>10410.417600000001</v>
      </c>
      <c r="J9">
        <v>5</v>
      </c>
      <c r="K9">
        <f>I9-I8</f>
        <v>414.5570000000007</v>
      </c>
    </row>
    <row r="10" spans="1:11" x14ac:dyDescent="0.25">
      <c r="A10" t="s">
        <v>40</v>
      </c>
      <c r="B10" t="s">
        <v>34</v>
      </c>
      <c r="C10" t="s">
        <v>35</v>
      </c>
      <c r="D10">
        <v>1.0525</v>
      </c>
      <c r="G10">
        <v>9978</v>
      </c>
      <c r="I10">
        <f t="shared" si="0"/>
        <v>10501.844999999999</v>
      </c>
      <c r="J10">
        <v>6</v>
      </c>
      <c r="K10">
        <f>I10-I9</f>
        <v>91.42739999999867</v>
      </c>
    </row>
    <row r="11" spans="1:11" x14ac:dyDescent="0.25">
      <c r="A11" t="s">
        <v>42</v>
      </c>
      <c r="B11" t="s">
        <v>38</v>
      </c>
      <c r="C11" t="s">
        <v>39</v>
      </c>
      <c r="D11">
        <v>0.95579999999999998</v>
      </c>
      <c r="G11">
        <v>11365</v>
      </c>
      <c r="I11">
        <f t="shared" si="0"/>
        <v>10862.666999999999</v>
      </c>
      <c r="J11">
        <v>7</v>
      </c>
      <c r="K11">
        <f>I11-I10</f>
        <v>360.82200000000012</v>
      </c>
    </row>
    <row r="12" spans="1:11" x14ac:dyDescent="0.25">
      <c r="A12" t="s">
        <v>6</v>
      </c>
      <c r="B12" t="s">
        <v>7</v>
      </c>
      <c r="C12" t="s">
        <v>22</v>
      </c>
      <c r="D12">
        <v>0.88890000000000002</v>
      </c>
      <c r="E12" s="1"/>
      <c r="G12">
        <v>12880</v>
      </c>
      <c r="I12">
        <f t="shared" si="0"/>
        <v>11449.032000000001</v>
      </c>
      <c r="J12">
        <v>8</v>
      </c>
      <c r="K12">
        <f>I12-I11</f>
        <v>586.3650000000016</v>
      </c>
    </row>
    <row r="13" spans="1:11" x14ac:dyDescent="0.25">
      <c r="A13" t="s">
        <v>11</v>
      </c>
      <c r="B13" t="s">
        <v>18</v>
      </c>
      <c r="C13" t="s">
        <v>24</v>
      </c>
      <c r="D13">
        <v>1.0118</v>
      </c>
      <c r="E13" s="1"/>
      <c r="G13">
        <v>12516</v>
      </c>
      <c r="I13">
        <f t="shared" si="0"/>
        <v>12663.6888</v>
      </c>
      <c r="J13">
        <v>9</v>
      </c>
      <c r="K13">
        <f>I13-I12</f>
        <v>1214.6567999999988</v>
      </c>
    </row>
    <row r="14" spans="1:11" x14ac:dyDescent="0.25">
      <c r="A14" t="s">
        <v>8</v>
      </c>
      <c r="B14" t="s">
        <v>16</v>
      </c>
      <c r="C14" t="s">
        <v>25</v>
      </c>
      <c r="D14">
        <v>0.86750000000000005</v>
      </c>
      <c r="E14" s="1"/>
      <c r="G14">
        <v>14760</v>
      </c>
      <c r="I14">
        <f t="shared" si="0"/>
        <v>12804.300000000001</v>
      </c>
      <c r="J14">
        <v>10</v>
      </c>
      <c r="K14">
        <f>I14-I13</f>
        <v>140.61120000000119</v>
      </c>
    </row>
    <row r="15" spans="1:11" x14ac:dyDescent="0.25">
      <c r="A15" t="s">
        <v>41</v>
      </c>
      <c r="B15" t="s">
        <v>37</v>
      </c>
      <c r="C15" t="s">
        <v>36</v>
      </c>
      <c r="D15">
        <v>0.87460000000000004</v>
      </c>
      <c r="G15">
        <v>14795</v>
      </c>
      <c r="I15">
        <f t="shared" si="0"/>
        <v>12939.707</v>
      </c>
      <c r="J15">
        <v>11</v>
      </c>
      <c r="K15">
        <f>I15-I14</f>
        <v>135.40699999999924</v>
      </c>
    </row>
    <row r="16" spans="1:11" x14ac:dyDescent="0.25">
      <c r="A16" t="s">
        <v>27</v>
      </c>
      <c r="B16" t="s">
        <v>9</v>
      </c>
      <c r="C16" t="s">
        <v>26</v>
      </c>
      <c r="D16">
        <v>0.93799999999999994</v>
      </c>
      <c r="E16" s="1"/>
      <c r="G16">
        <v>16090</v>
      </c>
      <c r="I16">
        <f t="shared" si="0"/>
        <v>15092.419999999998</v>
      </c>
      <c r="J16">
        <v>12</v>
      </c>
      <c r="K16">
        <f>I16-I15</f>
        <v>2152.7129999999979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Vegard</dc:creator>
  <cp:lastModifiedBy>Vegard</cp:lastModifiedBy>
  <dcterms:created xsi:type="dcterms:W3CDTF">2017-09-01T09:53:12Z</dcterms:created>
  <dcterms:modified xsi:type="dcterms:W3CDTF">2017-09-04T11:05:55Z</dcterms:modified>
</cp:coreProperties>
</file>